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Ayton Parish Council\Accounts and Audit\Accounts and Audit 2023-2024\"/>
    </mc:Choice>
  </mc:AlternateContent>
  <xr:revisionPtr revIDLastSave="0" documentId="13_ncr:1_{9A3D98BD-DA6F-4F02-9390-5B597D036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reconciliation'!$A$1:$G$46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41" i="1"/>
  <c r="G39" i="2" l="1"/>
  <c r="G34" i="2"/>
  <c r="G24" i="2"/>
  <c r="G41" i="2" s="1"/>
  <c r="G44" i="1"/>
  <c r="G46" i="1" s="1"/>
</calcChain>
</file>

<file path=xl/sharedStrings.xml><?xml version="1.0" encoding="utf-8"?>
<sst xmlns="http://schemas.openxmlformats.org/spreadsheetml/2006/main" count="60" uniqueCount="47">
  <si>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</si>
  <si>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</si>
  <si>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</si>
  <si>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</si>
  <si>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</si>
  <si>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</si>
  <si>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</si>
  <si>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</si>
  <si>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</si>
  <si>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</si>
  <si>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</si>
  <si>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</si>
  <si>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</si>
  <si>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</si>
  <si>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</si>
  <si>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</si>
  <si>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</si>
  <si>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</si>
  <si>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</si>
  <si>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</si>
  <si>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</si>
  <si>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</si>
  <si>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</si>
  <si>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</si>
  <si>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</si>
  <si>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</si>
  <si>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</si>
  <si>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</si>
  <si>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2024” in Section 2 of the AGAR – and will also agree to Box 7 where the accounts are prepared on a receipts and payments basis. Please complete the highlighted boxes, remembering that unpresented cheques should be entered as negative figures.</t>
    </r>
  </si>
  <si>
    <t>GREAT AYTON PARISH COUNCIL</t>
  </si>
  <si>
    <t>Financial year ending 31 March 2024</t>
  </si>
  <si>
    <t>Mrs Angela Livingstone - Clerk/Responsible Financial Officer</t>
  </si>
  <si>
    <t>Balance per bank statements as at 31/3/24:</t>
  </si>
  <si>
    <t>Payments made after year end</t>
  </si>
  <si>
    <t>Hambleton DC</t>
  </si>
  <si>
    <t>Sam Turner</t>
  </si>
  <si>
    <t>Purple Skip Hire</t>
  </si>
  <si>
    <t>SSE</t>
  </si>
  <si>
    <t>Wave</t>
  </si>
  <si>
    <t>Minster</t>
  </si>
  <si>
    <t>Gary Frankish</t>
  </si>
  <si>
    <t>Alan Dale</t>
  </si>
  <si>
    <t>Yatton House</t>
  </si>
  <si>
    <t>Add: any un-banked cash as at 31/3/24</t>
  </si>
  <si>
    <t>Net balances as at 31/3/24 (Box 8)</t>
  </si>
  <si>
    <t>Less: any unpresented cheques as at 31/3/24</t>
  </si>
  <si>
    <t>account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</si>
</sst>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3" borderId="0" xfId="0" applyFont="1" applyFill="1"/>
    <xf numFmtId="14" fontId="2" fillId="3" borderId="0" xfId="0" applyNumberFormat="1" applyFont="1" applyFill="1"/>
    <xf numFmtId="168" fontId="2" fillId="0" borderId="0" xfId="1" applyNumberFormat="1" applyFont="1" applyBorder="1" applyAlignment="1">
      <alignment horizontal="right"/>
    </xf>
    <xf numFmtId="168" fontId="2" fillId="3" borderId="0" xfId="1" applyNumberFormat="1" applyFont="1" applyFill="1" applyAlignment="1">
      <alignment horizontal="right"/>
    </xf>
    <xf numFmtId="166" fontId="2" fillId="3" borderId="0" xfId="1" applyNumberFormat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168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topLeftCell="A22" workbookViewId="0">
      <selection activeCell="H44" sqref="H44"/>
    </sheetView>
  </sheetViews>
  <sheetFormatPr defaultColWidth="9.109375" defaultRowHeight="13.8" x14ac:dyDescent="0.25"/>
  <cols>
    <col min="1" max="1" width="33.109375" style="2" customWidth="1"/>
    <col min="2" max="2" width="12.5546875" style="2" customWidth="1"/>
    <col min="3" max="4" width="9.109375" style="2"/>
    <col min="5" max="5" width="9.33203125" style="2" customWidth="1"/>
    <col min="6" max="6" width="11" style="20" bestFit="1" customWidth="1"/>
    <col min="7" max="7" width="11.66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28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20" x14ac:dyDescent="0.25">
      <c r="A5" s="2" t="s">
        <v>1</v>
      </c>
      <c r="B5" s="40" t="s">
        <v>29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/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5">
      <c r="A9" s="4" t="s">
        <v>30</v>
      </c>
      <c r="B9" s="4"/>
      <c r="C9" s="4"/>
      <c r="D9" s="4"/>
    </row>
    <row r="11" spans="1:20" x14ac:dyDescent="0.25">
      <c r="A11" s="2" t="s">
        <v>4</v>
      </c>
      <c r="B11" s="37" t="s">
        <v>31</v>
      </c>
      <c r="C11" s="38"/>
      <c r="D11" s="38"/>
      <c r="E11" s="38"/>
      <c r="F11" s="38"/>
      <c r="G11" s="39"/>
    </row>
    <row r="13" spans="1:20" x14ac:dyDescent="0.25">
      <c r="A13" s="2" t="s">
        <v>3</v>
      </c>
      <c r="B13" s="30">
        <v>45406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32</v>
      </c>
      <c r="F16" s="21"/>
      <c r="G16" s="21"/>
    </row>
    <row r="17" spans="1:7" x14ac:dyDescent="0.25">
      <c r="B17" s="29" t="s">
        <v>16</v>
      </c>
      <c r="C17" s="29"/>
      <c r="D17" s="29"/>
      <c r="E17" s="29"/>
      <c r="F17" s="32">
        <v>51425.21</v>
      </c>
    </row>
    <row r="18" spans="1:7" x14ac:dyDescent="0.25">
      <c r="B18" s="29" t="s">
        <v>17</v>
      </c>
      <c r="C18" s="29"/>
      <c r="D18" s="29"/>
      <c r="E18" s="29"/>
      <c r="F18" s="32">
        <v>51.79</v>
      </c>
    </row>
    <row r="19" spans="1:7" x14ac:dyDescent="0.25">
      <c r="B19" s="29" t="s">
        <v>46</v>
      </c>
      <c r="C19" s="29"/>
      <c r="D19" s="29"/>
      <c r="E19" s="29"/>
      <c r="F19" s="32">
        <v>29922.53</v>
      </c>
    </row>
    <row r="20" spans="1:7" x14ac:dyDescent="0.25">
      <c r="F20" s="22"/>
      <c r="G20" s="31">
        <f>SUM(F17:F19)</f>
        <v>81399.53</v>
      </c>
    </row>
    <row r="22" spans="1:7" x14ac:dyDescent="0.25">
      <c r="A22" s="2" t="s">
        <v>6</v>
      </c>
      <c r="G22" s="20">
        <v>0</v>
      </c>
    </row>
    <row r="24" spans="1:7" x14ac:dyDescent="0.25">
      <c r="A24" s="2" t="s">
        <v>45</v>
      </c>
      <c r="F24" s="17"/>
    </row>
    <row r="25" spans="1:7" x14ac:dyDescent="0.25">
      <c r="A25" s="2" t="s">
        <v>33</v>
      </c>
      <c r="B25" s="29"/>
      <c r="C25" s="29"/>
      <c r="D25" s="29"/>
      <c r="E25" s="29"/>
      <c r="F25" s="33"/>
    </row>
    <row r="26" spans="1:7" x14ac:dyDescent="0.25">
      <c r="B26" s="29" t="s">
        <v>34</v>
      </c>
      <c r="C26" s="29"/>
      <c r="D26" s="29"/>
      <c r="E26" s="29"/>
      <c r="F26" s="33">
        <v>445</v>
      </c>
    </row>
    <row r="27" spans="1:7" x14ac:dyDescent="0.25">
      <c r="B27" s="29" t="s">
        <v>35</v>
      </c>
      <c r="C27" s="29"/>
      <c r="D27" s="29"/>
      <c r="E27" s="29"/>
      <c r="F27" s="33">
        <v>15.98</v>
      </c>
    </row>
    <row r="28" spans="1:7" x14ac:dyDescent="0.25">
      <c r="B28" s="29" t="s">
        <v>36</v>
      </c>
      <c r="C28" s="29"/>
      <c r="D28" s="29"/>
      <c r="E28" s="29"/>
      <c r="F28" s="33">
        <v>276</v>
      </c>
    </row>
    <row r="29" spans="1:7" x14ac:dyDescent="0.25">
      <c r="A29" s="25"/>
      <c r="B29" s="29" t="s">
        <v>35</v>
      </c>
      <c r="C29" s="29"/>
      <c r="D29" s="29"/>
      <c r="E29" s="29"/>
      <c r="F29" s="33">
        <v>110.75</v>
      </c>
    </row>
    <row r="30" spans="1:7" x14ac:dyDescent="0.25">
      <c r="B30" s="29" t="s">
        <v>42</v>
      </c>
      <c r="C30" s="29"/>
      <c r="D30" s="29"/>
      <c r="E30" s="29"/>
      <c r="F30" s="34">
        <v>295.39999999999998</v>
      </c>
    </row>
    <row r="31" spans="1:7" x14ac:dyDescent="0.25">
      <c r="A31" s="25"/>
      <c r="B31" s="29" t="s">
        <v>35</v>
      </c>
      <c r="C31" s="29"/>
      <c r="D31" s="29"/>
      <c r="E31" s="29"/>
      <c r="F31" s="33">
        <v>5.5</v>
      </c>
    </row>
    <row r="32" spans="1:7" x14ac:dyDescent="0.25">
      <c r="B32" s="29" t="s">
        <v>37</v>
      </c>
      <c r="C32" s="29"/>
      <c r="D32" s="29"/>
      <c r="E32" s="29"/>
      <c r="F32" s="33">
        <v>56.33</v>
      </c>
    </row>
    <row r="33" spans="1:8" x14ac:dyDescent="0.25">
      <c r="B33" s="29" t="s">
        <v>37</v>
      </c>
      <c r="C33" s="29"/>
      <c r="D33" s="29"/>
      <c r="E33" s="29"/>
      <c r="F33" s="33">
        <v>59.63</v>
      </c>
    </row>
    <row r="34" spans="1:8" x14ac:dyDescent="0.25">
      <c r="B34" s="29" t="s">
        <v>38</v>
      </c>
      <c r="C34" s="29"/>
      <c r="D34" s="29"/>
      <c r="E34" s="29"/>
      <c r="F34" s="33">
        <v>690.05</v>
      </c>
    </row>
    <row r="35" spans="1:8" x14ac:dyDescent="0.25">
      <c r="B35" s="29" t="s">
        <v>38</v>
      </c>
      <c r="C35" s="29"/>
      <c r="D35" s="29"/>
      <c r="E35" s="29"/>
      <c r="F35" s="33">
        <v>22.64</v>
      </c>
    </row>
    <row r="36" spans="1:8" x14ac:dyDescent="0.25">
      <c r="B36" s="29" t="s">
        <v>39</v>
      </c>
      <c r="C36" s="29"/>
      <c r="D36" s="29"/>
      <c r="E36" s="29"/>
      <c r="F36" s="33">
        <v>739.2</v>
      </c>
    </row>
    <row r="37" spans="1:8" x14ac:dyDescent="0.25">
      <c r="B37" s="29" t="s">
        <v>40</v>
      </c>
      <c r="C37" s="29"/>
      <c r="D37" s="29"/>
      <c r="E37" s="29"/>
      <c r="F37" s="33">
        <v>920</v>
      </c>
    </row>
    <row r="38" spans="1:8" x14ac:dyDescent="0.25">
      <c r="B38" s="29" t="s">
        <v>41</v>
      </c>
      <c r="C38" s="29"/>
      <c r="D38" s="29"/>
      <c r="E38" s="29"/>
      <c r="F38" s="33">
        <v>875</v>
      </c>
    </row>
    <row r="39" spans="1:8" x14ac:dyDescent="0.25">
      <c r="B39" s="29" t="s">
        <v>38</v>
      </c>
      <c r="C39" s="29"/>
      <c r="D39" s="29"/>
      <c r="E39" s="29"/>
      <c r="F39" s="33">
        <v>-25.75</v>
      </c>
    </row>
    <row r="40" spans="1:8" x14ac:dyDescent="0.25">
      <c r="B40" s="29"/>
      <c r="C40" s="29"/>
      <c r="D40" s="29"/>
      <c r="E40" s="29"/>
      <c r="F40" s="33"/>
    </row>
    <row r="41" spans="1:8" x14ac:dyDescent="0.25">
      <c r="F41" s="22"/>
      <c r="G41" s="23">
        <f>SUM(F25:F40)</f>
        <v>4485.7300000000005</v>
      </c>
    </row>
    <row r="42" spans="1:8" x14ac:dyDescent="0.25">
      <c r="A42" s="2" t="s">
        <v>43</v>
      </c>
      <c r="G42" s="20">
        <v>0</v>
      </c>
    </row>
    <row r="43" spans="1:8" x14ac:dyDescent="0.25">
      <c r="B43" s="29"/>
      <c r="C43" s="29"/>
      <c r="D43" s="29"/>
      <c r="E43" s="29"/>
      <c r="F43" s="34"/>
    </row>
    <row r="44" spans="1:8" x14ac:dyDescent="0.25">
      <c r="F44" s="22"/>
      <c r="G44" s="22">
        <f>SUM(F43:F43)</f>
        <v>0</v>
      </c>
    </row>
    <row r="46" spans="1:8" ht="14.4" thickBot="1" x14ac:dyDescent="0.3">
      <c r="A46" s="4" t="s">
        <v>44</v>
      </c>
      <c r="B46" s="4"/>
      <c r="C46" s="4"/>
      <c r="D46" s="4"/>
      <c r="E46" s="4"/>
      <c r="F46" s="21"/>
      <c r="G46" s="35">
        <f>G20+G22-G41+G44</f>
        <v>76913.8</v>
      </c>
      <c r="H46" s="4"/>
    </row>
    <row r="47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5">
      <c r="A4" s="3"/>
    </row>
    <row r="5" spans="1:10" x14ac:dyDescent="0.25">
      <c r="A5" s="2" t="s">
        <v>1</v>
      </c>
      <c r="D5" s="48" t="s">
        <v>9</v>
      </c>
      <c r="E5" s="48"/>
      <c r="F5" s="48"/>
      <c r="G5" s="48"/>
    </row>
    <row r="7" spans="1:10" ht="15" customHeight="1" x14ac:dyDescent="0.25">
      <c r="A7" s="2" t="s">
        <v>2</v>
      </c>
      <c r="F7" s="48" t="s">
        <v>10</v>
      </c>
      <c r="G7" s="48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5" t="s">
        <v>8</v>
      </c>
      <c r="F11" s="46"/>
      <c r="G11" s="47"/>
    </row>
    <row r="13" spans="1:10" x14ac:dyDescent="0.25">
      <c r="A13" s="2" t="s">
        <v>3</v>
      </c>
      <c r="E13" s="24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22</v>
      </c>
      <c r="F35" s="7"/>
      <c r="G35" s="7"/>
    </row>
    <row r="36" spans="1:7" x14ac:dyDescent="0.25">
      <c r="A36" s="44" t="s">
        <v>27</v>
      </c>
      <c r="B36" s="44"/>
      <c r="C36" s="44"/>
      <c r="D36" s="44"/>
      <c r="E36" s="44"/>
      <c r="F36" s="7"/>
      <c r="G36" s="7"/>
    </row>
    <row r="37" spans="1:7" x14ac:dyDescent="0.25">
      <c r="A37" s="44"/>
      <c r="B37" s="44"/>
      <c r="C37" s="44"/>
      <c r="D37" s="44"/>
      <c r="E37" s="44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3" t="s">
        <v>18</v>
      </c>
      <c r="B43" s="43"/>
      <c r="C43" s="43"/>
      <c r="D43" s="43"/>
      <c r="E43" s="43"/>
      <c r="F43" s="43"/>
      <c r="G43" s="43"/>
    </row>
    <row r="45" spans="1:7" x14ac:dyDescent="0.25">
      <c r="A45" s="28" t="s">
        <v>19</v>
      </c>
      <c r="B45" s="28"/>
      <c r="C45" s="28"/>
      <c r="D45" s="28"/>
      <c r="E45" s="28"/>
      <c r="F45" s="28"/>
      <c r="G45" s="28"/>
    </row>
    <row r="46" spans="1:7" x14ac:dyDescent="0.25">
      <c r="A46" s="27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Angela Livingstone</cp:lastModifiedBy>
  <cp:lastPrinted>2019-02-20T15:12:38Z</cp:lastPrinted>
  <dcterms:created xsi:type="dcterms:W3CDTF">2019-02-20T14:27:46Z</dcterms:created>
  <dcterms:modified xsi:type="dcterms:W3CDTF">2024-05-03T14:18:15Z</dcterms:modified>
</cp:coreProperties>
</file>